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9" i="1"/>
  <c r="E30"/>
  <c r="F30" s="1"/>
  <c r="E29"/>
  <c r="E28"/>
  <c r="F28" s="1"/>
  <c r="E27"/>
  <c r="F27" s="1"/>
  <c r="E26"/>
  <c r="F26" s="1"/>
  <c r="E25"/>
  <c r="F25" s="1"/>
  <c r="E24"/>
  <c r="E23"/>
  <c r="F23" s="1"/>
  <c r="E22"/>
  <c r="E21"/>
  <c r="F21" s="1"/>
  <c r="E20"/>
  <c r="F20" s="1"/>
  <c r="E19"/>
  <c r="E18"/>
  <c r="F18" s="1"/>
  <c r="E17"/>
  <c r="F17" s="1"/>
  <c r="E16"/>
  <c r="E15"/>
  <c r="E14"/>
  <c r="F14" s="1"/>
  <c r="E13"/>
  <c r="F13" s="1"/>
  <c r="E12"/>
  <c r="E11"/>
  <c r="E10"/>
  <c r="F10" s="1"/>
  <c r="E9"/>
  <c r="F9" s="1"/>
  <c r="E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E7"/>
  <c r="F7" s="1"/>
  <c r="F8"/>
  <c r="F11"/>
  <c r="F12"/>
  <c r="F15"/>
  <c r="F16"/>
  <c r="F22"/>
  <c r="F24"/>
  <c r="F29"/>
  <c r="F31" l="1"/>
  <c r="E31"/>
</calcChain>
</file>

<file path=xl/sharedStrings.xml><?xml version="1.0" encoding="utf-8"?>
<sst xmlns="http://schemas.openxmlformats.org/spreadsheetml/2006/main" count="71" uniqueCount="48">
  <si>
    <t>Description of Procurement</t>
  </si>
  <si>
    <t>Quantity (Where Applicable)</t>
  </si>
  <si>
    <t>Estimated Unit Cost (Where Applicable)</t>
  </si>
  <si>
    <t>Estimated Total Cost</t>
  </si>
  <si>
    <t>Funds Allocated</t>
  </si>
  <si>
    <t>Source of Funds (ADP/Non-ADP)</t>
  </si>
  <si>
    <t>1st Qtr</t>
  </si>
  <si>
    <t>Timing of Procurement</t>
  </si>
  <si>
    <t>2nd Qtr</t>
  </si>
  <si>
    <t>3rd Qtr</t>
  </si>
  <si>
    <t>4th Qtr</t>
  </si>
  <si>
    <t>Remarks</t>
  </si>
  <si>
    <t>ANNUAL PROCUREMENT PLAN</t>
  </si>
  <si>
    <t>(WORKS, GOODS &amp; SERVICES</t>
  </si>
  <si>
    <t>FINANCIAL YEAR 2016-2017</t>
  </si>
  <si>
    <t>Proposed
Procurement
Method</t>
  </si>
  <si>
    <t>Sr.
No</t>
  </si>
  <si>
    <t xml:space="preserve">GRAND TOTAL = </t>
  </si>
  <si>
    <t>ADP</t>
  </si>
  <si>
    <t>Single Envelope</t>
  </si>
  <si>
    <t>Soof Shoro</t>
  </si>
  <si>
    <t>1 Deh</t>
  </si>
  <si>
    <t>Lakhi</t>
  </si>
  <si>
    <t>Koor</t>
  </si>
  <si>
    <t>Raju Nizamani</t>
  </si>
  <si>
    <t>Jhirk</t>
  </si>
  <si>
    <t>Shekhani</t>
  </si>
  <si>
    <t>Belo Veran</t>
  </si>
  <si>
    <t>Kohistan Chak - 2</t>
  </si>
  <si>
    <t>Soondha</t>
  </si>
  <si>
    <t>Gujjo (Thatta)</t>
  </si>
  <si>
    <t>Korari</t>
  </si>
  <si>
    <t>Tarki</t>
  </si>
  <si>
    <t>Hilaya</t>
  </si>
  <si>
    <t>Belo Lalang</t>
  </si>
  <si>
    <t>Kohistan Chak - 3</t>
  </si>
  <si>
    <t>Chilya</t>
  </si>
  <si>
    <t>Odhejani</t>
  </si>
  <si>
    <t>Chato Chand</t>
  </si>
  <si>
    <t>Samohi</t>
  </si>
  <si>
    <t>Halat</t>
  </si>
  <si>
    <t>Haleji</t>
  </si>
  <si>
    <t>Gujjo (Mir Pur Sakro)</t>
  </si>
  <si>
    <t>Palejani</t>
  </si>
  <si>
    <t>Khariser</t>
  </si>
  <si>
    <t xml:space="preserve">Executive Engineer </t>
  </si>
  <si>
    <t>RBOD Division No: III</t>
  </si>
  <si>
    <t>Thatta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</si>
</sst>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0" borderId="1" xfId="1" applyNumberFormat="1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7" fillId="0" borderId="1" xfId="1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view="pageBreakPreview" topLeftCell="A16" zoomScaleSheetLayoutView="100" workbookViewId="0">
      <selection activeCell="I36" sqref="I36:M38"/>
    </sheetView>
  </sheetViews>
  <sheetFormatPr defaultRowHeight="15.75"/>
  <cols>
    <col min="1" max="1" width="4.28515625" style="6" customWidth="1"/>
    <col min="2" max="2" width="27.140625" style="7" customWidth="1"/>
    <col min="3" max="3" width="11.28515625" style="6" customWidth="1"/>
    <col min="4" max="4" width="11.5703125" style="6" customWidth="1"/>
    <col min="5" max="5" width="9.85546875" style="6" bestFit="1" customWidth="1"/>
    <col min="6" max="6" width="9.42578125" style="6" bestFit="1" customWidth="1"/>
    <col min="7" max="7" width="10.140625" style="1" customWidth="1"/>
    <col min="8" max="8" width="13.28515625" style="1" bestFit="1" customWidth="1"/>
    <col min="9" max="9" width="6.85546875" style="1" bestFit="1" customWidth="1"/>
    <col min="10" max="10" width="7.5703125" style="1" bestFit="1" customWidth="1"/>
    <col min="11" max="12" width="7.140625" style="1" bestFit="1" customWidth="1"/>
    <col min="13" max="13" width="8.5703125" style="1" bestFit="1" customWidth="1"/>
    <col min="14" max="16384" width="9.140625" style="1"/>
  </cols>
  <sheetData>
    <row r="1" spans="1:13" ht="29.25" customHeight="1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29.25" customHeight="1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29.25" customHeight="1">
      <c r="A3" s="18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5" spans="1:13" s="2" customFormat="1" ht="37.5" customHeight="1">
      <c r="A5" s="19" t="s">
        <v>16</v>
      </c>
      <c r="B5" s="19" t="s">
        <v>0</v>
      </c>
      <c r="C5" s="19" t="s">
        <v>1</v>
      </c>
      <c r="D5" s="19" t="s">
        <v>2</v>
      </c>
      <c r="E5" s="19" t="s">
        <v>3</v>
      </c>
      <c r="F5" s="19" t="s">
        <v>4</v>
      </c>
      <c r="G5" s="21" t="s">
        <v>5</v>
      </c>
      <c r="H5" s="21" t="s">
        <v>15</v>
      </c>
      <c r="I5" s="21" t="s">
        <v>7</v>
      </c>
      <c r="J5" s="21"/>
      <c r="K5" s="21"/>
      <c r="L5" s="21"/>
      <c r="M5" s="21" t="s">
        <v>11</v>
      </c>
    </row>
    <row r="6" spans="1:13" s="2" customFormat="1" ht="30.75" customHeight="1">
      <c r="A6" s="19"/>
      <c r="B6" s="19"/>
      <c r="C6" s="19"/>
      <c r="D6" s="19"/>
      <c r="E6" s="19"/>
      <c r="F6" s="19"/>
      <c r="G6" s="21"/>
      <c r="H6" s="21"/>
      <c r="I6" s="3" t="s">
        <v>6</v>
      </c>
      <c r="J6" s="3" t="s">
        <v>8</v>
      </c>
      <c r="K6" s="3" t="s">
        <v>9</v>
      </c>
      <c r="L6" s="3" t="s">
        <v>10</v>
      </c>
      <c r="M6" s="21"/>
    </row>
    <row r="7" spans="1:13" s="2" customFormat="1" ht="27" customHeight="1">
      <c r="A7" s="9">
        <v>1</v>
      </c>
      <c r="B7" s="10" t="s">
        <v>20</v>
      </c>
      <c r="C7" s="11" t="s">
        <v>21</v>
      </c>
      <c r="D7" s="11">
        <v>200000</v>
      </c>
      <c r="E7" s="11">
        <f>D7*1</f>
        <v>200000</v>
      </c>
      <c r="F7" s="12">
        <f>E7</f>
        <v>200000</v>
      </c>
      <c r="G7" s="5"/>
      <c r="H7" s="5"/>
      <c r="I7" s="3"/>
      <c r="J7" s="3"/>
      <c r="K7" s="3"/>
      <c r="L7" s="3"/>
      <c r="M7" s="5"/>
    </row>
    <row r="8" spans="1:13" ht="27" customHeight="1">
      <c r="A8" s="9">
        <f>A7+1</f>
        <v>2</v>
      </c>
      <c r="B8" s="10" t="s">
        <v>22</v>
      </c>
      <c r="C8" s="11" t="s">
        <v>21</v>
      </c>
      <c r="D8" s="11">
        <v>200000</v>
      </c>
      <c r="E8" s="11">
        <f>D8*1</f>
        <v>200000</v>
      </c>
      <c r="F8" s="13">
        <f>E8</f>
        <v>200000</v>
      </c>
      <c r="G8" s="4" t="s">
        <v>18</v>
      </c>
      <c r="H8" s="8" t="s">
        <v>19</v>
      </c>
      <c r="I8" s="4"/>
      <c r="J8" s="4"/>
      <c r="K8" s="4"/>
      <c r="L8" s="4"/>
      <c r="M8" s="4"/>
    </row>
    <row r="9" spans="1:13" ht="27" customHeight="1">
      <c r="A9" s="9">
        <f>A8+1</f>
        <v>3</v>
      </c>
      <c r="B9" s="10" t="s">
        <v>23</v>
      </c>
      <c r="C9" s="11" t="s">
        <v>21</v>
      </c>
      <c r="D9" s="11">
        <v>200000</v>
      </c>
      <c r="E9" s="11">
        <f t="shared" ref="E9:E30" si="0">D9*1</f>
        <v>200000</v>
      </c>
      <c r="F9" s="13">
        <f t="shared" ref="F9:F30" si="1">E9</f>
        <v>200000</v>
      </c>
      <c r="G9" s="4"/>
      <c r="H9" s="4"/>
      <c r="I9" s="4"/>
      <c r="J9" s="4"/>
      <c r="K9" s="4"/>
      <c r="L9" s="4"/>
      <c r="M9" s="4"/>
    </row>
    <row r="10" spans="1:13" ht="27" customHeight="1">
      <c r="A10" s="9">
        <f t="shared" ref="A10:A27" si="2">A9+1</f>
        <v>4</v>
      </c>
      <c r="B10" s="10" t="s">
        <v>24</v>
      </c>
      <c r="C10" s="11" t="s">
        <v>21</v>
      </c>
      <c r="D10" s="11">
        <v>200000</v>
      </c>
      <c r="E10" s="11">
        <f t="shared" si="0"/>
        <v>200000</v>
      </c>
      <c r="F10" s="13">
        <f t="shared" si="1"/>
        <v>200000</v>
      </c>
      <c r="G10" s="4"/>
      <c r="H10" s="4"/>
      <c r="I10" s="4"/>
      <c r="J10" s="4"/>
      <c r="K10" s="4"/>
      <c r="L10" s="4"/>
      <c r="M10" s="4"/>
    </row>
    <row r="11" spans="1:13" ht="27" customHeight="1">
      <c r="A11" s="9">
        <f t="shared" si="2"/>
        <v>5</v>
      </c>
      <c r="B11" s="10" t="s">
        <v>25</v>
      </c>
      <c r="C11" s="11" t="s">
        <v>21</v>
      </c>
      <c r="D11" s="11">
        <v>200000</v>
      </c>
      <c r="E11" s="11">
        <f t="shared" si="0"/>
        <v>200000</v>
      </c>
      <c r="F11" s="13">
        <f t="shared" si="1"/>
        <v>200000</v>
      </c>
      <c r="G11" s="4"/>
      <c r="H11" s="4"/>
      <c r="I11" s="4"/>
      <c r="J11" s="4"/>
      <c r="K11" s="4"/>
      <c r="L11" s="4"/>
      <c r="M11" s="4"/>
    </row>
    <row r="12" spans="1:13" ht="27" customHeight="1">
      <c r="A12" s="9">
        <f t="shared" si="2"/>
        <v>6</v>
      </c>
      <c r="B12" s="10" t="s">
        <v>26</v>
      </c>
      <c r="C12" s="11" t="s">
        <v>21</v>
      </c>
      <c r="D12" s="11">
        <v>200000</v>
      </c>
      <c r="E12" s="11">
        <f t="shared" si="0"/>
        <v>200000</v>
      </c>
      <c r="F12" s="13">
        <f t="shared" si="1"/>
        <v>200000</v>
      </c>
      <c r="G12" s="4"/>
      <c r="H12" s="4"/>
      <c r="I12" s="4"/>
      <c r="J12" s="4"/>
      <c r="K12" s="4"/>
      <c r="L12" s="4"/>
      <c r="M12" s="4"/>
    </row>
    <row r="13" spans="1:13" ht="27" customHeight="1">
      <c r="A13" s="9">
        <f t="shared" si="2"/>
        <v>7</v>
      </c>
      <c r="B13" s="10" t="s">
        <v>27</v>
      </c>
      <c r="C13" s="11" t="s">
        <v>21</v>
      </c>
      <c r="D13" s="11">
        <v>200000</v>
      </c>
      <c r="E13" s="11">
        <f t="shared" si="0"/>
        <v>200000</v>
      </c>
      <c r="F13" s="13">
        <f t="shared" si="1"/>
        <v>200000</v>
      </c>
      <c r="G13" s="4"/>
      <c r="H13" s="4"/>
      <c r="I13" s="4"/>
      <c r="J13" s="4"/>
      <c r="K13" s="4"/>
      <c r="L13" s="4"/>
      <c r="M13" s="4"/>
    </row>
    <row r="14" spans="1:13" ht="27" customHeight="1">
      <c r="A14" s="9">
        <f t="shared" si="2"/>
        <v>8</v>
      </c>
      <c r="B14" s="10" t="s">
        <v>28</v>
      </c>
      <c r="C14" s="11" t="s">
        <v>21</v>
      </c>
      <c r="D14" s="11">
        <v>200000</v>
      </c>
      <c r="E14" s="11">
        <f t="shared" si="0"/>
        <v>200000</v>
      </c>
      <c r="F14" s="13">
        <f t="shared" si="1"/>
        <v>200000</v>
      </c>
      <c r="G14" s="4"/>
      <c r="H14" s="4"/>
      <c r="I14" s="4"/>
      <c r="J14" s="4"/>
      <c r="K14" s="4"/>
      <c r="L14" s="4"/>
      <c r="M14" s="4"/>
    </row>
    <row r="15" spans="1:13" ht="27" customHeight="1">
      <c r="A15" s="9">
        <f t="shared" si="2"/>
        <v>9</v>
      </c>
      <c r="B15" s="10" t="s">
        <v>29</v>
      </c>
      <c r="C15" s="11" t="s">
        <v>21</v>
      </c>
      <c r="D15" s="11">
        <v>200000</v>
      </c>
      <c r="E15" s="11">
        <f t="shared" si="0"/>
        <v>200000</v>
      </c>
      <c r="F15" s="13">
        <f t="shared" si="1"/>
        <v>200000</v>
      </c>
      <c r="G15" s="4"/>
      <c r="H15" s="4"/>
      <c r="I15" s="4"/>
      <c r="J15" s="4"/>
      <c r="K15" s="4"/>
      <c r="L15" s="4"/>
      <c r="M15" s="4"/>
    </row>
    <row r="16" spans="1:13" ht="27" customHeight="1">
      <c r="A16" s="9">
        <f t="shared" si="2"/>
        <v>10</v>
      </c>
      <c r="B16" s="10" t="s">
        <v>30</v>
      </c>
      <c r="C16" s="11" t="s">
        <v>21</v>
      </c>
      <c r="D16" s="11">
        <v>200000</v>
      </c>
      <c r="E16" s="11">
        <f t="shared" si="0"/>
        <v>200000</v>
      </c>
      <c r="F16" s="13">
        <f t="shared" si="1"/>
        <v>200000</v>
      </c>
      <c r="G16" s="4"/>
      <c r="H16" s="4"/>
      <c r="I16" s="4"/>
      <c r="J16" s="4"/>
      <c r="K16" s="4"/>
      <c r="L16" s="4"/>
      <c r="M16" s="4"/>
    </row>
    <row r="17" spans="1:13" ht="27" customHeight="1">
      <c r="A17" s="9">
        <f t="shared" si="2"/>
        <v>11</v>
      </c>
      <c r="B17" s="10" t="s">
        <v>31</v>
      </c>
      <c r="C17" s="11" t="s">
        <v>21</v>
      </c>
      <c r="D17" s="11">
        <v>200000</v>
      </c>
      <c r="E17" s="11">
        <f t="shared" si="0"/>
        <v>200000</v>
      </c>
      <c r="F17" s="13">
        <f t="shared" si="1"/>
        <v>200000</v>
      </c>
      <c r="G17" s="4"/>
      <c r="H17" s="4"/>
      <c r="I17" s="4"/>
      <c r="J17" s="4"/>
      <c r="K17" s="4"/>
      <c r="L17" s="4"/>
      <c r="M17" s="4"/>
    </row>
    <row r="18" spans="1:13" ht="27" customHeight="1">
      <c r="A18" s="9">
        <f t="shared" si="2"/>
        <v>12</v>
      </c>
      <c r="B18" s="10" t="s">
        <v>32</v>
      </c>
      <c r="C18" s="11" t="s">
        <v>21</v>
      </c>
      <c r="D18" s="11">
        <v>200000</v>
      </c>
      <c r="E18" s="11">
        <f t="shared" si="0"/>
        <v>200000</v>
      </c>
      <c r="F18" s="13">
        <f t="shared" si="1"/>
        <v>200000</v>
      </c>
      <c r="G18" s="4"/>
      <c r="H18" s="4"/>
      <c r="I18" s="4"/>
      <c r="J18" s="4"/>
      <c r="K18" s="4"/>
      <c r="L18" s="4"/>
      <c r="M18" s="4"/>
    </row>
    <row r="19" spans="1:13" ht="27" customHeight="1">
      <c r="A19" s="9">
        <f t="shared" si="2"/>
        <v>13</v>
      </c>
      <c r="B19" s="10" t="s">
        <v>33</v>
      </c>
      <c r="C19" s="11" t="s">
        <v>21</v>
      </c>
      <c r="D19" s="11">
        <v>200000</v>
      </c>
      <c r="E19" s="11">
        <f t="shared" si="0"/>
        <v>200000</v>
      </c>
      <c r="F19" s="13">
        <f t="shared" si="1"/>
        <v>200000</v>
      </c>
      <c r="G19" s="4"/>
      <c r="H19" s="4"/>
      <c r="I19" s="4"/>
      <c r="J19" s="4"/>
      <c r="K19" s="4"/>
      <c r="L19" s="4"/>
      <c r="M19" s="4"/>
    </row>
    <row r="20" spans="1:13" ht="27" customHeight="1">
      <c r="A20" s="9">
        <f t="shared" si="2"/>
        <v>14</v>
      </c>
      <c r="B20" s="10" t="s">
        <v>34</v>
      </c>
      <c r="C20" s="11" t="s">
        <v>21</v>
      </c>
      <c r="D20" s="11">
        <v>200000</v>
      </c>
      <c r="E20" s="11">
        <f t="shared" si="0"/>
        <v>200000</v>
      </c>
      <c r="F20" s="13">
        <f t="shared" si="1"/>
        <v>200000</v>
      </c>
      <c r="G20" s="4"/>
      <c r="H20" s="4"/>
      <c r="I20" s="4"/>
      <c r="J20" s="4"/>
      <c r="K20" s="4"/>
      <c r="L20" s="4"/>
      <c r="M20" s="4"/>
    </row>
    <row r="21" spans="1:13" ht="27" customHeight="1">
      <c r="A21" s="9">
        <f t="shared" si="2"/>
        <v>15</v>
      </c>
      <c r="B21" s="10" t="s">
        <v>35</v>
      </c>
      <c r="C21" s="11" t="s">
        <v>21</v>
      </c>
      <c r="D21" s="11">
        <v>200000</v>
      </c>
      <c r="E21" s="11">
        <f t="shared" si="0"/>
        <v>200000</v>
      </c>
      <c r="F21" s="13">
        <f t="shared" si="1"/>
        <v>200000</v>
      </c>
      <c r="G21" s="4"/>
      <c r="H21" s="4"/>
      <c r="I21" s="4"/>
      <c r="J21" s="4"/>
      <c r="K21" s="4"/>
      <c r="L21" s="4"/>
      <c r="M21" s="4"/>
    </row>
    <row r="22" spans="1:13" ht="27" customHeight="1">
      <c r="A22" s="9">
        <f t="shared" si="2"/>
        <v>16</v>
      </c>
      <c r="B22" s="10" t="s">
        <v>36</v>
      </c>
      <c r="C22" s="11" t="s">
        <v>21</v>
      </c>
      <c r="D22" s="11">
        <v>200000</v>
      </c>
      <c r="E22" s="11">
        <f t="shared" si="0"/>
        <v>200000</v>
      </c>
      <c r="F22" s="13">
        <f t="shared" si="1"/>
        <v>200000</v>
      </c>
      <c r="G22" s="4"/>
      <c r="H22" s="4"/>
      <c r="I22" s="4"/>
      <c r="J22" s="4"/>
      <c r="K22" s="4"/>
      <c r="L22" s="4"/>
      <c r="M22" s="4"/>
    </row>
    <row r="23" spans="1:13" ht="27" customHeight="1">
      <c r="A23" s="9">
        <f t="shared" si="2"/>
        <v>17</v>
      </c>
      <c r="B23" s="10" t="s">
        <v>37</v>
      </c>
      <c r="C23" s="11" t="s">
        <v>21</v>
      </c>
      <c r="D23" s="11">
        <v>200000</v>
      </c>
      <c r="E23" s="11">
        <f t="shared" si="0"/>
        <v>200000</v>
      </c>
      <c r="F23" s="13">
        <f t="shared" si="1"/>
        <v>200000</v>
      </c>
      <c r="G23" s="4"/>
      <c r="H23" s="4"/>
      <c r="I23" s="4"/>
      <c r="J23" s="4"/>
      <c r="K23" s="4"/>
      <c r="L23" s="4"/>
      <c r="M23" s="4"/>
    </row>
    <row r="24" spans="1:13" ht="27" customHeight="1">
      <c r="A24" s="9">
        <f t="shared" si="2"/>
        <v>18</v>
      </c>
      <c r="B24" s="10" t="s">
        <v>38</v>
      </c>
      <c r="C24" s="11" t="s">
        <v>21</v>
      </c>
      <c r="D24" s="11">
        <v>200000</v>
      </c>
      <c r="E24" s="11">
        <f t="shared" si="0"/>
        <v>200000</v>
      </c>
      <c r="F24" s="13">
        <f t="shared" si="1"/>
        <v>200000</v>
      </c>
      <c r="G24" s="4"/>
      <c r="H24" s="4"/>
      <c r="I24" s="4"/>
      <c r="J24" s="4"/>
      <c r="K24" s="4"/>
      <c r="L24" s="4"/>
      <c r="M24" s="4"/>
    </row>
    <row r="25" spans="1:13" ht="27" customHeight="1">
      <c r="A25" s="9">
        <f t="shared" si="2"/>
        <v>19</v>
      </c>
      <c r="B25" s="10" t="s">
        <v>39</v>
      </c>
      <c r="C25" s="11" t="s">
        <v>21</v>
      </c>
      <c r="D25" s="11">
        <v>200000</v>
      </c>
      <c r="E25" s="11">
        <f t="shared" si="0"/>
        <v>200000</v>
      </c>
      <c r="F25" s="13">
        <f t="shared" si="1"/>
        <v>200000</v>
      </c>
      <c r="G25" s="4"/>
      <c r="H25" s="4"/>
      <c r="I25" s="4"/>
      <c r="J25" s="4"/>
      <c r="K25" s="4"/>
      <c r="L25" s="4"/>
      <c r="M25" s="4"/>
    </row>
    <row r="26" spans="1:13" ht="27" customHeight="1">
      <c r="A26" s="9">
        <f t="shared" si="2"/>
        <v>20</v>
      </c>
      <c r="B26" s="10" t="s">
        <v>40</v>
      </c>
      <c r="C26" s="11" t="s">
        <v>21</v>
      </c>
      <c r="D26" s="11">
        <v>200000</v>
      </c>
      <c r="E26" s="11">
        <f t="shared" si="0"/>
        <v>200000</v>
      </c>
      <c r="F26" s="13">
        <f t="shared" si="1"/>
        <v>200000</v>
      </c>
      <c r="G26" s="4"/>
      <c r="H26" s="4"/>
      <c r="I26" s="4"/>
      <c r="J26" s="4"/>
      <c r="K26" s="4"/>
      <c r="L26" s="4"/>
      <c r="M26" s="4"/>
    </row>
    <row r="27" spans="1:13" ht="27" customHeight="1">
      <c r="A27" s="9">
        <f t="shared" si="2"/>
        <v>21</v>
      </c>
      <c r="B27" s="10" t="s">
        <v>41</v>
      </c>
      <c r="C27" s="11" t="s">
        <v>21</v>
      </c>
      <c r="D27" s="11">
        <v>200000</v>
      </c>
      <c r="E27" s="11">
        <f t="shared" si="0"/>
        <v>200000</v>
      </c>
      <c r="F27" s="13">
        <f t="shared" si="1"/>
        <v>200000</v>
      </c>
      <c r="G27" s="4"/>
      <c r="H27" s="4"/>
      <c r="I27" s="4"/>
      <c r="J27" s="4"/>
      <c r="K27" s="4"/>
      <c r="L27" s="4"/>
      <c r="M27" s="4"/>
    </row>
    <row r="28" spans="1:13" ht="27" customHeight="1">
      <c r="A28" s="9">
        <v>22</v>
      </c>
      <c r="B28" s="10" t="s">
        <v>42</v>
      </c>
      <c r="C28" s="11" t="s">
        <v>21</v>
      </c>
      <c r="D28" s="11">
        <v>200000</v>
      </c>
      <c r="E28" s="11">
        <f t="shared" si="0"/>
        <v>200000</v>
      </c>
      <c r="F28" s="13">
        <f t="shared" si="1"/>
        <v>200000</v>
      </c>
      <c r="G28" s="4"/>
      <c r="H28" s="4"/>
      <c r="I28" s="4"/>
      <c r="J28" s="4"/>
      <c r="K28" s="4"/>
      <c r="L28" s="4"/>
      <c r="M28" s="4"/>
    </row>
    <row r="29" spans="1:13" ht="27" customHeight="1">
      <c r="A29" s="9">
        <v>23</v>
      </c>
      <c r="B29" s="10" t="s">
        <v>43</v>
      </c>
      <c r="C29" s="11" t="s">
        <v>21</v>
      </c>
      <c r="D29" s="11">
        <v>200000</v>
      </c>
      <c r="E29" s="11">
        <f t="shared" si="0"/>
        <v>200000</v>
      </c>
      <c r="F29" s="13">
        <f t="shared" si="1"/>
        <v>200000</v>
      </c>
      <c r="G29" s="4"/>
      <c r="H29" s="4"/>
      <c r="I29" s="4"/>
      <c r="J29" s="4"/>
      <c r="K29" s="4"/>
      <c r="L29" s="4"/>
      <c r="M29" s="4"/>
    </row>
    <row r="30" spans="1:13" ht="27" customHeight="1">
      <c r="A30" s="9">
        <v>24</v>
      </c>
      <c r="B30" s="10" t="s">
        <v>44</v>
      </c>
      <c r="C30" s="11" t="s">
        <v>21</v>
      </c>
      <c r="D30" s="11">
        <v>200000</v>
      </c>
      <c r="E30" s="11">
        <f t="shared" si="0"/>
        <v>200000</v>
      </c>
      <c r="F30" s="13">
        <f t="shared" si="1"/>
        <v>200000</v>
      </c>
      <c r="G30" s="4"/>
      <c r="H30" s="4"/>
      <c r="I30" s="4"/>
      <c r="J30" s="4"/>
      <c r="K30" s="4"/>
      <c r="L30" s="4"/>
      <c r="M30" s="4"/>
    </row>
    <row r="31" spans="1:13" ht="27" customHeight="1">
      <c r="A31" s="20" t="s">
        <v>17</v>
      </c>
      <c r="B31" s="20"/>
      <c r="C31" s="20"/>
      <c r="D31" s="20"/>
      <c r="E31" s="14">
        <f>SUM(E7:E30)</f>
        <v>4800000</v>
      </c>
      <c r="F31" s="14">
        <f>SUM(F7:F30)</f>
        <v>4800000</v>
      </c>
      <c r="G31" s="4"/>
      <c r="H31" s="4"/>
      <c r="I31" s="4"/>
      <c r="J31" s="4"/>
      <c r="K31" s="4"/>
      <c r="L31" s="4"/>
      <c r="M31" s="4"/>
    </row>
    <row r="32" spans="1:13">
      <c r="A32" s="15"/>
      <c r="B32" s="16"/>
      <c r="C32" s="15"/>
      <c r="D32" s="15"/>
      <c r="E32" s="15"/>
      <c r="F32" s="15"/>
      <c r="G32" s="17"/>
      <c r="H32" s="17"/>
    </row>
    <row r="33" spans="1:13">
      <c r="A33" s="15"/>
      <c r="B33" s="16"/>
      <c r="C33" s="15"/>
      <c r="D33" s="15"/>
      <c r="E33" s="15"/>
      <c r="F33" s="15"/>
      <c r="G33" s="17"/>
      <c r="H33" s="17"/>
    </row>
    <row r="34" spans="1:13">
      <c r="A34" s="15"/>
      <c r="B34" s="16"/>
      <c r="C34" s="15"/>
      <c r="D34" s="15"/>
      <c r="E34" s="15"/>
      <c r="F34" s="15"/>
      <c r="G34" s="17"/>
      <c r="H34" s="17"/>
    </row>
    <row r="35" spans="1:13">
      <c r="A35" s="15"/>
      <c r="B35" s="16"/>
      <c r="C35" s="15"/>
      <c r="D35" s="15"/>
      <c r="E35" s="15"/>
      <c r="F35" s="15"/>
      <c r="G35" s="17"/>
      <c r="H35" s="17"/>
    </row>
    <row r="36" spans="1:13" ht="18.75">
      <c r="A36" s="15"/>
      <c r="B36" s="16"/>
      <c r="C36" s="15"/>
      <c r="D36" s="15"/>
      <c r="E36" s="15"/>
      <c r="F36" s="15"/>
      <c r="G36" s="17"/>
      <c r="H36" s="17"/>
      <c r="I36" s="22" t="s">
        <v>45</v>
      </c>
      <c r="J36" s="22"/>
      <c r="K36" s="22"/>
      <c r="L36" s="22"/>
      <c r="M36" s="22"/>
    </row>
    <row r="37" spans="1:13" ht="18.75">
      <c r="A37" s="15"/>
      <c r="B37" s="16"/>
      <c r="C37" s="15"/>
      <c r="D37" s="15"/>
      <c r="E37" s="15"/>
      <c r="F37" s="15"/>
      <c r="G37" s="17"/>
      <c r="H37" s="17"/>
      <c r="I37" s="23" t="s">
        <v>46</v>
      </c>
      <c r="J37" s="23"/>
      <c r="K37" s="23"/>
      <c r="L37" s="23"/>
      <c r="M37" s="23"/>
    </row>
    <row r="38" spans="1:13" ht="18.75">
      <c r="A38" s="15"/>
      <c r="B38" s="16"/>
      <c r="C38" s="15"/>
      <c r="D38" s="15"/>
      <c r="E38" s="15"/>
      <c r="F38" s="15"/>
      <c r="G38" s="17"/>
      <c r="H38" s="17"/>
      <c r="I38" s="23" t="s">
        <v>47</v>
      </c>
      <c r="J38" s="23"/>
      <c r="K38" s="23"/>
      <c r="L38" s="23"/>
      <c r="M38" s="23"/>
    </row>
    <row r="39" spans="1:13">
      <c r="A39" s="15"/>
      <c r="B39" s="16"/>
      <c r="C39" s="15"/>
      <c r="D39" s="15"/>
      <c r="E39" s="15"/>
      <c r="F39" s="15"/>
      <c r="G39" s="17"/>
      <c r="H39" s="17"/>
    </row>
    <row r="40" spans="1:13">
      <c r="A40" s="15"/>
      <c r="B40" s="16"/>
      <c r="C40" s="15"/>
      <c r="D40" s="15"/>
      <c r="E40" s="15"/>
      <c r="F40" s="15"/>
      <c r="G40" s="17"/>
      <c r="H40" s="17"/>
    </row>
  </sheetData>
  <mergeCells count="17">
    <mergeCell ref="I38:M38"/>
    <mergeCell ref="I37:M37"/>
    <mergeCell ref="I36:M36"/>
    <mergeCell ref="A31:D31"/>
    <mergeCell ref="G5:G6"/>
    <mergeCell ref="H5:H6"/>
    <mergeCell ref="I5:L5"/>
    <mergeCell ref="M5:M6"/>
    <mergeCell ref="A1:M1"/>
    <mergeCell ref="A2:M2"/>
    <mergeCell ref="A3:M3"/>
    <mergeCell ref="A5:A6"/>
    <mergeCell ref="B5:B6"/>
    <mergeCell ref="C5:C6"/>
    <mergeCell ref="D5:D6"/>
    <mergeCell ref="E5:E6"/>
    <mergeCell ref="F5:F6"/>
  </mergeCells>
  <pageMargins left="0.7" right="0.4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Kamran Khan</dc:creator>
  <cp:lastModifiedBy>Kamran Khan</cp:lastModifiedBy>
  <cp:lastPrinted>2016-09-20T15:36:45Z</cp:lastPrinted>
  <dcterms:created xsi:type="dcterms:W3CDTF">2016-08-24T13:53:47Z</dcterms:created>
  <dcterms:modified xsi:type="dcterms:W3CDTF">2016-09-20T15:39:02Z</dcterms:modified>
</cp:coreProperties>
</file>